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I196"/>
  <c r="J196"/>
  <c r="H196"/>
  <c r="G196"/>
  <c r="F196"/>
</calcChain>
</file>

<file path=xl/sharedStrings.xml><?xml version="1.0" encoding="utf-8"?>
<sst xmlns="http://schemas.openxmlformats.org/spreadsheetml/2006/main" count="243" uniqueCount="77">
  <si>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</si>
  <si>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</si>
  <si>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</si>
  <si>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</si>
  <si>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</si>
  <si>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</si>
  <si>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</si>
  <si>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</si>
  <si>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</si>
  <si>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</si>
  <si>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</si>
  <si>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</si>
  <si>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</si>
  <si>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</si>
  <si>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</si>
  <si>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</si>
  <si>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</si>
  <si>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</si>
  <si>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</si>
  <si>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</si>
  <si>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</si>
  <si>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</si>
  <si>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</si>
  <si>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</si>
  <si>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</si>
  <si>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</si>
  <si>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</si>
  <si>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</si>
  <si>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</si>
  <si>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</si>
  <si>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</si>
  <si>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</si>
  <si>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</si>
  <si>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</si>
  <si>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</si>
  <si>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</si>
  <si>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</si>
  <si>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</si>
  <si>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</si>
  <si>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Аньковская СОШ</t>
  </si>
  <si>
    <t>директор</t>
  </si>
  <si>
    <t>Воробьёва О.Н.</t>
  </si>
  <si>
    <t>Яйцо вареное</t>
  </si>
  <si>
    <t>Каша молочная пшенная с/масл</t>
  </si>
  <si>
    <t>Пшеничный</t>
  </si>
  <si>
    <t>к/п</t>
  </si>
  <si>
    <t>Чай с сахаром</t>
  </si>
  <si>
    <t>Тефтели мясные</t>
  </si>
  <si>
    <t>Греча рассыпчатая с маслом</t>
  </si>
  <si>
    <t>Кофейный напиток с молоком</t>
  </si>
  <si>
    <t>Зеленый горошек</t>
  </si>
  <si>
    <t>Гуляш из отварного мяса</t>
  </si>
  <si>
    <t>Рожки отварные с/масл</t>
  </si>
  <si>
    <t>Рожки отварные с мясом</t>
  </si>
  <si>
    <t>Компот из сухофруктов</t>
  </si>
  <si>
    <t>пшеничный</t>
  </si>
  <si>
    <t>Котлета рыбная</t>
  </si>
  <si>
    <t>Пюре картофельное с/масл</t>
  </si>
  <si>
    <t>Чай с сахаром и лимоном</t>
  </si>
  <si>
    <t>яйцо вареное</t>
  </si>
  <si>
    <t>каша молочная манная с/масл</t>
  </si>
  <si>
    <t>какао с молоком</t>
  </si>
  <si>
    <t xml:space="preserve">Запеканка из творога со сгущенным молоком </t>
  </si>
  <si>
    <t>чай с сахаром</t>
  </si>
  <si>
    <t>пряники</t>
  </si>
  <si>
    <t xml:space="preserve">огурец свежий </t>
  </si>
  <si>
    <t>Рыба тушеная в томате с овощами</t>
  </si>
  <si>
    <t>Пюре картофельное с/масл.</t>
  </si>
  <si>
    <t>салат из свеклы</t>
  </si>
  <si>
    <t>каша молочная рисовая с/масл</t>
  </si>
  <si>
    <t>сыр порц.</t>
  </si>
  <si>
    <t>кофейный напиток с молоком</t>
  </si>
  <si>
    <t>свежие</t>
  </si>
  <si>
    <t>Котлета рубленная из говядины</t>
  </si>
  <si>
    <t>кисель</t>
  </si>
  <si>
    <t xml:space="preserve">Котлета рубленная из кур </t>
  </si>
  <si>
    <t>Рис отварной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</si>
</sst>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73</v>
      </c>
      <c r="F6" s="40">
        <v>100</v>
      </c>
      <c r="G6" s="40">
        <v>16.5</v>
      </c>
      <c r="H6" s="40">
        <v>24.2</v>
      </c>
      <c r="I6" s="40">
        <v>14.32</v>
      </c>
      <c r="J6" s="40">
        <v>244</v>
      </c>
      <c r="K6" s="41">
        <v>268</v>
      </c>
      <c r="L6" s="40"/>
    </row>
    <row r="7" spans="1:12" ht="15">
      <c r="A7" s="23"/>
      <c r="B7" s="15"/>
      <c r="C7" s="11"/>
      <c r="D7" s="6"/>
      <c r="E7" s="42" t="s">
        <v>52</v>
      </c>
      <c r="F7" s="43">
        <v>180</v>
      </c>
      <c r="G7" s="43">
        <v>5.55</v>
      </c>
      <c r="H7" s="43">
        <v>3.92</v>
      </c>
      <c r="I7" s="43">
        <v>23.66</v>
      </c>
      <c r="J7" s="43">
        <v>130.6</v>
      </c>
      <c r="K7" s="44">
        <v>309</v>
      </c>
      <c r="L7" s="43"/>
    </row>
    <row r="8" spans="1:12" ht="15">
      <c r="A8" s="23"/>
      <c r="B8" s="15"/>
      <c r="C8" s="11"/>
      <c r="D8" s="7" t="s">
        <v>22</v>
      </c>
      <c r="E8" s="42" t="s">
        <v>74</v>
      </c>
      <c r="F8" s="43">
        <v>200</v>
      </c>
      <c r="G8" s="43">
        <v>0.13</v>
      </c>
      <c r="H8" s="43">
        <v>0</v>
      </c>
      <c r="I8" s="43">
        <v>21.88</v>
      </c>
      <c r="J8" s="43">
        <v>42.7</v>
      </c>
      <c r="K8" s="44">
        <v>346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3.16</v>
      </c>
      <c r="H9" s="43">
        <v>0.4</v>
      </c>
      <c r="I9" s="43">
        <v>19.239999999999998</v>
      </c>
      <c r="J9" s="43">
        <v>85.6</v>
      </c>
      <c r="K9" s="44" t="s">
        <v>45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25.34</v>
      </c>
      <c r="H13" s="19">
        <f t="shared" si="0"/>
        <v>28.519999999999996</v>
      </c>
      <c r="I13" s="19">
        <f t="shared" si="0"/>
        <v>79.099999999999994</v>
      </c>
      <c r="J13" s="19">
        <f t="shared" si="0"/>
        <v>502.9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520</v>
      </c>
      <c r="G24" s="32">
        <f t="shared" ref="G24:J24" si="4">G13+G23</f>
        <v>25.34</v>
      </c>
      <c r="H24" s="32">
        <f t="shared" si="4"/>
        <v>28.519999999999996</v>
      </c>
      <c r="I24" s="32">
        <f t="shared" si="4"/>
        <v>79.099999999999994</v>
      </c>
      <c r="J24" s="32">
        <f t="shared" si="4"/>
        <v>502.9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40</v>
      </c>
      <c r="G25" s="40">
        <v>5.08</v>
      </c>
      <c r="H25" s="40">
        <v>4.5999999999999996</v>
      </c>
      <c r="I25" s="40">
        <v>0.28000000000000003</v>
      </c>
      <c r="J25" s="40">
        <v>63</v>
      </c>
      <c r="K25" s="41">
        <v>209</v>
      </c>
      <c r="L25" s="40"/>
    </row>
    <row r="26" spans="1:12" ht="15">
      <c r="A26" s="14"/>
      <c r="B26" s="15"/>
      <c r="C26" s="11"/>
      <c r="D26" s="6"/>
      <c r="E26" s="42" t="s">
        <v>43</v>
      </c>
      <c r="F26" s="43">
        <v>150</v>
      </c>
      <c r="G26" s="43">
        <v>5.63</v>
      </c>
      <c r="H26" s="43">
        <v>8.0399999999999991</v>
      </c>
      <c r="I26" s="43">
        <v>26.64</v>
      </c>
      <c r="J26" s="43">
        <v>204</v>
      </c>
      <c r="K26" s="44">
        <v>182</v>
      </c>
      <c r="L26" s="43"/>
    </row>
    <row r="27" spans="1:12" ht="1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4.08</v>
      </c>
      <c r="H27" s="43">
        <v>3.54</v>
      </c>
      <c r="I27" s="43">
        <v>17.579999999999998</v>
      </c>
      <c r="J27" s="43">
        <v>118.6</v>
      </c>
      <c r="K27" s="44">
        <v>382</v>
      </c>
      <c r="L27" s="43"/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3.16</v>
      </c>
      <c r="H28" s="43">
        <v>0.4</v>
      </c>
      <c r="I28" s="43">
        <v>19.239999999999998</v>
      </c>
      <c r="J28" s="43">
        <v>85.6</v>
      </c>
      <c r="K28" s="44" t="s">
        <v>45</v>
      </c>
      <c r="L28" s="43"/>
    </row>
    <row r="29" spans="1:12" ht="15">
      <c r="A29" s="14"/>
      <c r="B29" s="15"/>
      <c r="C29" s="11"/>
      <c r="D29" s="7" t="s">
        <v>24</v>
      </c>
      <c r="E29" s="42" t="s">
        <v>72</v>
      </c>
      <c r="F29" s="43">
        <v>100</v>
      </c>
      <c r="G29" s="43">
        <v>0.37</v>
      </c>
      <c r="H29" s="43">
        <v>0.37</v>
      </c>
      <c r="I29" s="43">
        <v>20.100000000000001</v>
      </c>
      <c r="J29" s="43">
        <v>41</v>
      </c>
      <c r="K29" s="44">
        <v>338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18.320000000000004</v>
      </c>
      <c r="H32" s="19">
        <f t="shared" ref="H32" si="7">SUM(H25:H31)</f>
        <v>16.95</v>
      </c>
      <c r="I32" s="19">
        <f t="shared" ref="I32" si="8">SUM(I25:I31)</f>
        <v>83.84</v>
      </c>
      <c r="J32" s="19">
        <f t="shared" ref="J32:L32" si="9">SUM(J25:J31)</f>
        <v>512.20000000000005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530</v>
      </c>
      <c r="G43" s="32">
        <f t="shared" ref="G43" si="14">G32+G42</f>
        <v>18.320000000000004</v>
      </c>
      <c r="H43" s="32">
        <f t="shared" ref="H43" si="15">H32+H42</f>
        <v>16.95</v>
      </c>
      <c r="I43" s="32">
        <f t="shared" ref="I43" si="16">I32+I42</f>
        <v>83.84</v>
      </c>
      <c r="J43" s="32">
        <f t="shared" ref="J43:L43" si="17">J32+J42</f>
        <v>512.20000000000005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100</v>
      </c>
      <c r="G44" s="40">
        <v>15.22</v>
      </c>
      <c r="H44" s="40">
        <v>14.14</v>
      </c>
      <c r="I44" s="40">
        <v>15.32</v>
      </c>
      <c r="J44" s="40">
        <v>221.8</v>
      </c>
      <c r="K44" s="41">
        <v>295</v>
      </c>
      <c r="L44" s="40"/>
    </row>
    <row r="45" spans="1:12" ht="15">
      <c r="A45" s="23"/>
      <c r="B45" s="15"/>
      <c r="C45" s="11"/>
      <c r="D45" s="6"/>
      <c r="E45" s="42" t="s">
        <v>76</v>
      </c>
      <c r="F45" s="43">
        <v>180</v>
      </c>
      <c r="G45" s="43">
        <v>3.38</v>
      </c>
      <c r="H45" s="43">
        <v>7.44</v>
      </c>
      <c r="I45" s="43">
        <v>32.380000000000003</v>
      </c>
      <c r="J45" s="43">
        <v>230.9</v>
      </c>
      <c r="K45" s="44">
        <v>304</v>
      </c>
      <c r="L45" s="43"/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53</v>
      </c>
      <c r="K46" s="44">
        <v>376</v>
      </c>
      <c r="L46" s="43"/>
    </row>
    <row r="47" spans="1:12" ht="15">
      <c r="A47" s="23"/>
      <c r="B47" s="15"/>
      <c r="C47" s="11"/>
      <c r="D47" s="7" t="s">
        <v>23</v>
      </c>
      <c r="E47" s="42" t="s">
        <v>55</v>
      </c>
      <c r="F47" s="43">
        <v>40</v>
      </c>
      <c r="G47" s="43">
        <v>3.16</v>
      </c>
      <c r="H47" s="43">
        <v>0.4</v>
      </c>
      <c r="I47" s="43">
        <v>19.239999999999998</v>
      </c>
      <c r="J47" s="43">
        <v>85.6</v>
      </c>
      <c r="K47" s="44" t="s">
        <v>45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21.830000000000002</v>
      </c>
      <c r="H51" s="19">
        <f t="shared" ref="H51" si="19">SUM(H44:H50)</f>
        <v>22</v>
      </c>
      <c r="I51" s="19">
        <f t="shared" ref="I51" si="20">SUM(I44:I50)</f>
        <v>81.94</v>
      </c>
      <c r="J51" s="19">
        <f t="shared" ref="J51:L51" si="21">SUM(J44:J50)</f>
        <v>591.30000000000007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520</v>
      </c>
      <c r="G62" s="32">
        <f t="shared" ref="G62" si="26">G51+G61</f>
        <v>21.830000000000002</v>
      </c>
      <c r="H62" s="32">
        <f t="shared" ref="H62" si="27">H51+H61</f>
        <v>22</v>
      </c>
      <c r="I62" s="32">
        <f t="shared" ref="I62" si="28">I51+I61</f>
        <v>81.94</v>
      </c>
      <c r="J62" s="32">
        <f t="shared" ref="J62:L62" si="29">J51+J61</f>
        <v>591.30000000000007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100</v>
      </c>
      <c r="G63" s="40">
        <v>2.3199999999999998</v>
      </c>
      <c r="H63" s="40">
        <v>8.2899999999999991</v>
      </c>
      <c r="I63" s="40">
        <v>8.44</v>
      </c>
      <c r="J63" s="40">
        <v>100.9</v>
      </c>
      <c r="K63" s="41">
        <v>278</v>
      </c>
      <c r="L63" s="40"/>
    </row>
    <row r="64" spans="1:12" ht="15">
      <c r="A64" s="23"/>
      <c r="B64" s="15"/>
      <c r="C64" s="11"/>
      <c r="D64" s="6"/>
      <c r="E64" s="42" t="s">
        <v>48</v>
      </c>
      <c r="F64" s="43">
        <v>150</v>
      </c>
      <c r="G64" s="43">
        <v>9.32</v>
      </c>
      <c r="H64" s="43">
        <v>7.31</v>
      </c>
      <c r="I64" s="43">
        <v>33.909999999999997</v>
      </c>
      <c r="J64" s="43">
        <v>213.6</v>
      </c>
      <c r="K64" s="44">
        <v>302</v>
      </c>
      <c r="L64" s="43"/>
    </row>
    <row r="65" spans="1:12" ht="1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3.17</v>
      </c>
      <c r="H65" s="43">
        <v>2.68</v>
      </c>
      <c r="I65" s="43">
        <v>15.95</v>
      </c>
      <c r="J65" s="43">
        <v>100.6</v>
      </c>
      <c r="K65" s="44">
        <v>379</v>
      </c>
      <c r="L65" s="43"/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3.16</v>
      </c>
      <c r="H66" s="43">
        <v>0.4</v>
      </c>
      <c r="I66" s="43">
        <v>19.239999999999998</v>
      </c>
      <c r="J66" s="43">
        <v>85.6</v>
      </c>
      <c r="K66" s="44" t="s">
        <v>45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50</v>
      </c>
      <c r="F68" s="43">
        <v>30</v>
      </c>
      <c r="G68" s="43">
        <v>0.35</v>
      </c>
      <c r="H68" s="43">
        <v>0.6</v>
      </c>
      <c r="I68" s="43">
        <v>1.1499999999999999</v>
      </c>
      <c r="J68" s="43">
        <v>16.600000000000001</v>
      </c>
      <c r="K68" s="44">
        <v>10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18.32</v>
      </c>
      <c r="H70" s="19">
        <f t="shared" ref="H70" si="31">SUM(H63:H69)</f>
        <v>19.279999999999998</v>
      </c>
      <c r="I70" s="19">
        <f t="shared" ref="I70" si="32">SUM(I63:I69)</f>
        <v>78.69</v>
      </c>
      <c r="J70" s="19">
        <f t="shared" ref="J70:L70" si="33">SUM(J63:J69)</f>
        <v>517.30000000000007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520</v>
      </c>
      <c r="G81" s="32">
        <f t="shared" ref="G81" si="38">G70+G80</f>
        <v>18.32</v>
      </c>
      <c r="H81" s="32">
        <f t="shared" ref="H81" si="39">H70+H80</f>
        <v>19.279999999999998</v>
      </c>
      <c r="I81" s="32">
        <f t="shared" ref="I81" si="40">I70+I80</f>
        <v>78.69</v>
      </c>
      <c r="J81" s="32">
        <f t="shared" ref="J81:L81" si="41">J70+J80</f>
        <v>517.30000000000007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100</v>
      </c>
      <c r="G82" s="40">
        <v>8.64</v>
      </c>
      <c r="H82" s="40">
        <v>13.79</v>
      </c>
      <c r="I82" s="40">
        <v>1.89</v>
      </c>
      <c r="J82" s="40">
        <v>121</v>
      </c>
      <c r="K82" s="41">
        <v>246</v>
      </c>
      <c r="L82" s="40"/>
    </row>
    <row r="83" spans="1:12" ht="15">
      <c r="A83" s="23"/>
      <c r="B83" s="15"/>
      <c r="C83" s="11"/>
      <c r="D83" s="6"/>
      <c r="E83" s="42" t="s">
        <v>53</v>
      </c>
      <c r="F83" s="43">
        <v>180</v>
      </c>
      <c r="G83" s="43">
        <v>5.55</v>
      </c>
      <c r="H83" s="43">
        <v>3.92</v>
      </c>
      <c r="I83" s="43">
        <v>23.66</v>
      </c>
      <c r="J83" s="43">
        <v>130.6</v>
      </c>
      <c r="K83" s="44">
        <v>309</v>
      </c>
      <c r="L83" s="43"/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0.66</v>
      </c>
      <c r="H84" s="43">
        <v>0.09</v>
      </c>
      <c r="I84" s="43">
        <v>28.01</v>
      </c>
      <c r="J84" s="43">
        <v>132.80000000000001</v>
      </c>
      <c r="K84" s="44">
        <v>349</v>
      </c>
      <c r="L84" s="43"/>
    </row>
    <row r="85" spans="1:12" ht="15">
      <c r="A85" s="23"/>
      <c r="B85" s="15"/>
      <c r="C85" s="11"/>
      <c r="D85" s="7" t="s">
        <v>23</v>
      </c>
      <c r="E85" s="42" t="s">
        <v>55</v>
      </c>
      <c r="F85" s="43">
        <v>40</v>
      </c>
      <c r="G85" s="43">
        <v>3.16</v>
      </c>
      <c r="H85" s="43">
        <v>0.4</v>
      </c>
      <c r="I85" s="43">
        <v>19.239999999999998</v>
      </c>
      <c r="J85" s="43">
        <v>85.6</v>
      </c>
      <c r="K85" s="44" t="s">
        <v>45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18.010000000000002</v>
      </c>
      <c r="H89" s="19">
        <f t="shared" ref="H89" si="43">SUM(H82:H88)</f>
        <v>18.2</v>
      </c>
      <c r="I89" s="19">
        <f t="shared" ref="I89" si="44">SUM(I82:I88)</f>
        <v>72.8</v>
      </c>
      <c r="J89" s="19">
        <f t="shared" ref="J89:L89" si="45">SUM(J82:J88)</f>
        <v>470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18.010000000000002</v>
      </c>
      <c r="H100" s="32">
        <f t="shared" ref="H100" si="51">H89+H99</f>
        <v>18.2</v>
      </c>
      <c r="I100" s="32">
        <f t="shared" ref="I100" si="52">I89+I99</f>
        <v>72.8</v>
      </c>
      <c r="J100" s="32">
        <f t="shared" ref="J100:L100" si="53">J89+J99</f>
        <v>470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100</v>
      </c>
      <c r="G101" s="40">
        <v>11.2</v>
      </c>
      <c r="H101" s="40">
        <v>10.96</v>
      </c>
      <c r="I101" s="40">
        <v>10.68</v>
      </c>
      <c r="J101" s="40">
        <v>239.7</v>
      </c>
      <c r="K101" s="41">
        <v>234</v>
      </c>
      <c r="L101" s="40"/>
    </row>
    <row r="102" spans="1:12" ht="15">
      <c r="A102" s="23"/>
      <c r="B102" s="15"/>
      <c r="C102" s="11"/>
      <c r="D102" s="6"/>
      <c r="E102" s="42" t="s">
        <v>57</v>
      </c>
      <c r="F102" s="43">
        <v>150</v>
      </c>
      <c r="G102" s="43">
        <v>3.67</v>
      </c>
      <c r="H102" s="43">
        <v>4.76</v>
      </c>
      <c r="I102" s="43">
        <v>28</v>
      </c>
      <c r="J102" s="43">
        <v>134.69999999999999</v>
      </c>
      <c r="K102" s="44">
        <v>312</v>
      </c>
      <c r="L102" s="43"/>
    </row>
    <row r="103" spans="1:12" ht="1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0.13</v>
      </c>
      <c r="H103" s="43">
        <v>0.02</v>
      </c>
      <c r="I103" s="43">
        <v>15.2</v>
      </c>
      <c r="J103" s="43">
        <v>53</v>
      </c>
      <c r="K103" s="44">
        <v>377</v>
      </c>
      <c r="L103" s="43"/>
    </row>
    <row r="104" spans="1:12" ht="15">
      <c r="A104" s="23"/>
      <c r="B104" s="15"/>
      <c r="C104" s="11"/>
      <c r="D104" s="7" t="s">
        <v>23</v>
      </c>
      <c r="E104" s="42" t="s">
        <v>55</v>
      </c>
      <c r="F104" s="43">
        <v>40</v>
      </c>
      <c r="G104" s="43">
        <v>3.16</v>
      </c>
      <c r="H104" s="43">
        <v>0.14000000000000001</v>
      </c>
      <c r="I104" s="43">
        <v>19.239999999999998</v>
      </c>
      <c r="J104" s="43">
        <v>85.6</v>
      </c>
      <c r="K104" s="44" t="s">
        <v>45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65</v>
      </c>
      <c r="F106" s="43">
        <v>60</v>
      </c>
      <c r="G106" s="43">
        <v>0.35</v>
      </c>
      <c r="H106" s="43">
        <v>0.06</v>
      </c>
      <c r="I106" s="43">
        <v>1.1499999999999999</v>
      </c>
      <c r="J106" s="43">
        <v>16.600000000000001</v>
      </c>
      <c r="K106" s="44">
        <v>10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18.510000000000002</v>
      </c>
      <c r="H108" s="19">
        <f t="shared" si="54"/>
        <v>15.940000000000001</v>
      </c>
      <c r="I108" s="19">
        <f t="shared" si="54"/>
        <v>74.27</v>
      </c>
      <c r="J108" s="19">
        <f t="shared" si="54"/>
        <v>529.6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18.510000000000002</v>
      </c>
      <c r="H119" s="32">
        <f t="shared" ref="H119" si="59">H108+H118</f>
        <v>15.940000000000001</v>
      </c>
      <c r="I119" s="32">
        <f t="shared" ref="I119" si="60">I108+I118</f>
        <v>74.27</v>
      </c>
      <c r="J119" s="32">
        <f t="shared" ref="J119:L119" si="61">J108+J118</f>
        <v>529.6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40</v>
      </c>
      <c r="G120" s="40">
        <v>5.08</v>
      </c>
      <c r="H120" s="40">
        <v>4.5999999999999996</v>
      </c>
      <c r="I120" s="40">
        <v>0.28000000000000003</v>
      </c>
      <c r="J120" s="40">
        <v>63</v>
      </c>
      <c r="K120" s="41">
        <v>209</v>
      </c>
      <c r="L120" s="40"/>
    </row>
    <row r="121" spans="1:12" ht="15">
      <c r="A121" s="14"/>
      <c r="B121" s="15"/>
      <c r="C121" s="11"/>
      <c r="D121" s="6"/>
      <c r="E121" s="42" t="s">
        <v>60</v>
      </c>
      <c r="F121" s="43">
        <v>150</v>
      </c>
      <c r="G121" s="43">
        <v>4.58</v>
      </c>
      <c r="H121" s="43">
        <v>8.0399999999999991</v>
      </c>
      <c r="I121" s="43">
        <v>24.3</v>
      </c>
      <c r="J121" s="43">
        <v>188.3</v>
      </c>
      <c r="K121" s="44">
        <v>181</v>
      </c>
      <c r="L121" s="43"/>
    </row>
    <row r="122" spans="1:12" ht="1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4.08</v>
      </c>
      <c r="H122" s="43">
        <v>3.54</v>
      </c>
      <c r="I122" s="43">
        <v>17.579999999999998</v>
      </c>
      <c r="J122" s="43">
        <v>118.6</v>
      </c>
      <c r="K122" s="44">
        <v>382</v>
      </c>
      <c r="L122" s="43"/>
    </row>
    <row r="123" spans="1:12" ht="15">
      <c r="A123" s="14"/>
      <c r="B123" s="15"/>
      <c r="C123" s="11"/>
      <c r="D123" s="7" t="s">
        <v>23</v>
      </c>
      <c r="E123" s="42" t="s">
        <v>55</v>
      </c>
      <c r="F123" s="43">
        <v>40</v>
      </c>
      <c r="G123" s="43">
        <v>3.16</v>
      </c>
      <c r="H123" s="43">
        <v>0.4</v>
      </c>
      <c r="I123" s="43">
        <v>19.239999999999998</v>
      </c>
      <c r="J123" s="43">
        <v>85.6</v>
      </c>
      <c r="K123" s="44" t="s">
        <v>45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>
        <v>100</v>
      </c>
      <c r="G124" s="43">
        <v>0.37</v>
      </c>
      <c r="H124" s="43">
        <v>0.37</v>
      </c>
      <c r="I124" s="43">
        <v>20.100000000000001</v>
      </c>
      <c r="J124" s="43">
        <v>41</v>
      </c>
      <c r="K124" s="44">
        <v>338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17.27</v>
      </c>
      <c r="H127" s="19">
        <f t="shared" si="62"/>
        <v>16.95</v>
      </c>
      <c r="I127" s="19">
        <f t="shared" si="62"/>
        <v>81.5</v>
      </c>
      <c r="J127" s="19">
        <f t="shared" si="62"/>
        <v>496.5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530</v>
      </c>
      <c r="G138" s="32">
        <f t="shared" ref="G138" si="66">G127+G137</f>
        <v>17.27</v>
      </c>
      <c r="H138" s="32">
        <f t="shared" ref="H138" si="67">H127+H137</f>
        <v>16.95</v>
      </c>
      <c r="I138" s="32">
        <f t="shared" ref="I138" si="68">I127+I137</f>
        <v>81.5</v>
      </c>
      <c r="J138" s="32">
        <f t="shared" ref="J138:L138" si="69">J127+J137</f>
        <v>496.5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11.5</v>
      </c>
      <c r="H139" s="40">
        <v>8.9</v>
      </c>
      <c r="I139" s="40">
        <v>27.9</v>
      </c>
      <c r="J139" s="40">
        <v>293.3</v>
      </c>
      <c r="K139" s="41">
        <v>223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55</v>
      </c>
      <c r="F142" s="43">
        <v>40</v>
      </c>
      <c r="G142" s="43">
        <v>3.16</v>
      </c>
      <c r="H142" s="43">
        <v>0.4</v>
      </c>
      <c r="I142" s="43">
        <v>19.239999999999998</v>
      </c>
      <c r="J142" s="43">
        <v>85.6</v>
      </c>
      <c r="K142" s="44" t="s">
        <v>45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64</v>
      </c>
      <c r="F144" s="43">
        <v>60</v>
      </c>
      <c r="G144" s="43">
        <v>1.38</v>
      </c>
      <c r="H144" s="43">
        <v>6.68</v>
      </c>
      <c r="I144" s="43">
        <v>16.5</v>
      </c>
      <c r="J144" s="43">
        <v>135</v>
      </c>
      <c r="K144" s="44" t="s">
        <v>45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16.11</v>
      </c>
      <c r="H146" s="19">
        <f t="shared" si="70"/>
        <v>16</v>
      </c>
      <c r="I146" s="19">
        <f t="shared" si="70"/>
        <v>78.64</v>
      </c>
      <c r="J146" s="19">
        <f t="shared" si="70"/>
        <v>573.9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16.11</v>
      </c>
      <c r="H157" s="32">
        <f t="shared" ref="H157" si="75">H146+H156</f>
        <v>16</v>
      </c>
      <c r="I157" s="32">
        <f t="shared" ref="I157" si="76">I146+I156</f>
        <v>78.64</v>
      </c>
      <c r="J157" s="32">
        <f t="shared" ref="J157:L157" si="77">J146+J156</f>
        <v>573.9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100</v>
      </c>
      <c r="G158" s="40">
        <v>11.35</v>
      </c>
      <c r="H158" s="40">
        <v>12.9</v>
      </c>
      <c r="I158" s="40">
        <v>14.44</v>
      </c>
      <c r="J158" s="40">
        <v>203</v>
      </c>
      <c r="K158" s="41">
        <v>922</v>
      </c>
      <c r="L158" s="40"/>
    </row>
    <row r="159" spans="1:12" ht="15">
      <c r="A159" s="23"/>
      <c r="B159" s="15"/>
      <c r="C159" s="11"/>
      <c r="D159" s="6"/>
      <c r="E159" s="42" t="s">
        <v>67</v>
      </c>
      <c r="F159" s="43">
        <v>150</v>
      </c>
      <c r="G159" s="43">
        <v>3.67</v>
      </c>
      <c r="H159" s="43">
        <v>4.76</v>
      </c>
      <c r="I159" s="43">
        <v>28</v>
      </c>
      <c r="J159" s="43">
        <v>134.69999999999999</v>
      </c>
      <c r="K159" s="44">
        <v>312</v>
      </c>
      <c r="L159" s="43"/>
    </row>
    <row r="160" spans="1:12" ht="1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0.13</v>
      </c>
      <c r="H160" s="43">
        <v>0.02</v>
      </c>
      <c r="I160" s="43">
        <v>15.2</v>
      </c>
      <c r="J160" s="43">
        <v>53</v>
      </c>
      <c r="K160" s="44">
        <v>377</v>
      </c>
      <c r="L160" s="43"/>
    </row>
    <row r="161" spans="1:12" ht="15">
      <c r="A161" s="23"/>
      <c r="B161" s="15"/>
      <c r="C161" s="11"/>
      <c r="D161" s="7" t="s">
        <v>23</v>
      </c>
      <c r="E161" s="42" t="s">
        <v>55</v>
      </c>
      <c r="F161" s="43">
        <v>40</v>
      </c>
      <c r="G161" s="43">
        <v>3.16</v>
      </c>
      <c r="H161" s="43">
        <v>0.4</v>
      </c>
      <c r="I161" s="43">
        <v>19.239999999999998</v>
      </c>
      <c r="J161" s="43">
        <v>85.6</v>
      </c>
      <c r="K161" s="44" t="s">
        <v>45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68</v>
      </c>
      <c r="F163" s="43">
        <v>60</v>
      </c>
      <c r="G163" s="43">
        <v>0.35</v>
      </c>
      <c r="H163" s="43">
        <v>0.6</v>
      </c>
      <c r="I163" s="43">
        <v>1.1499999999999999</v>
      </c>
      <c r="J163" s="43">
        <v>6.6</v>
      </c>
      <c r="K163" s="44">
        <v>33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18.660000000000004</v>
      </c>
      <c r="H165" s="19">
        <f t="shared" si="78"/>
        <v>18.68</v>
      </c>
      <c r="I165" s="19">
        <f t="shared" si="78"/>
        <v>78.03</v>
      </c>
      <c r="J165" s="19">
        <f t="shared" si="78"/>
        <v>482.9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550</v>
      </c>
      <c r="G176" s="32">
        <f t="shared" ref="G176" si="82">G165+G175</f>
        <v>18.660000000000004</v>
      </c>
      <c r="H176" s="32">
        <f t="shared" ref="H176" si="83">H165+H175</f>
        <v>18.68</v>
      </c>
      <c r="I176" s="32">
        <f t="shared" ref="I176" si="84">I165+I175</f>
        <v>78.03</v>
      </c>
      <c r="J176" s="32">
        <f t="shared" ref="J176:L176" si="85">J165+J175</f>
        <v>482.9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150</v>
      </c>
      <c r="G177" s="40">
        <v>5.63</v>
      </c>
      <c r="H177" s="40">
        <v>9.0399999999999991</v>
      </c>
      <c r="I177" s="40">
        <v>22.4</v>
      </c>
      <c r="J177" s="40">
        <v>194.1</v>
      </c>
      <c r="K177" s="41">
        <v>182</v>
      </c>
      <c r="L177" s="40"/>
    </row>
    <row r="178" spans="1:12" ht="15">
      <c r="A178" s="23"/>
      <c r="B178" s="15"/>
      <c r="C178" s="11"/>
      <c r="D178" s="6"/>
      <c r="E178" s="42" t="s">
        <v>70</v>
      </c>
      <c r="F178" s="43">
        <v>15</v>
      </c>
      <c r="G178" s="43">
        <v>3.74</v>
      </c>
      <c r="H178" s="43">
        <v>4.7699999999999996</v>
      </c>
      <c r="I178" s="43">
        <v>0</v>
      </c>
      <c r="J178" s="43">
        <v>63</v>
      </c>
      <c r="K178" s="44">
        <v>15</v>
      </c>
      <c r="L178" s="43"/>
    </row>
    <row r="179" spans="1:12" ht="15">
      <c r="A179" s="23"/>
      <c r="B179" s="15"/>
      <c r="C179" s="11"/>
      <c r="D179" s="7" t="s">
        <v>22</v>
      </c>
      <c r="E179" s="42" t="s">
        <v>71</v>
      </c>
      <c r="F179" s="43">
        <v>200</v>
      </c>
      <c r="G179" s="43">
        <v>3.17</v>
      </c>
      <c r="H179" s="43">
        <v>2.68</v>
      </c>
      <c r="I179" s="43">
        <v>15.95</v>
      </c>
      <c r="J179" s="43">
        <v>100.6</v>
      </c>
      <c r="K179" s="44">
        <v>379</v>
      </c>
      <c r="L179" s="43"/>
    </row>
    <row r="180" spans="1:12" ht="15">
      <c r="A180" s="23"/>
      <c r="B180" s="15"/>
      <c r="C180" s="11"/>
      <c r="D180" s="7" t="s">
        <v>23</v>
      </c>
      <c r="E180" s="42" t="s">
        <v>55</v>
      </c>
      <c r="F180" s="43">
        <v>40</v>
      </c>
      <c r="G180" s="43">
        <v>3.16</v>
      </c>
      <c r="H180" s="43">
        <v>0.4</v>
      </c>
      <c r="I180" s="43">
        <v>19.239999999999998</v>
      </c>
      <c r="J180" s="43">
        <v>85.6</v>
      </c>
      <c r="K180" s="44" t="s">
        <v>45</v>
      </c>
      <c r="L180" s="43"/>
    </row>
    <row r="181" spans="1:12" ht="15">
      <c r="A181" s="23"/>
      <c r="B181" s="15"/>
      <c r="C181" s="11"/>
      <c r="D181" s="7" t="s">
        <v>24</v>
      </c>
      <c r="E181" s="42" t="s">
        <v>72</v>
      </c>
      <c r="F181" s="43">
        <v>100</v>
      </c>
      <c r="G181" s="43">
        <v>0.37</v>
      </c>
      <c r="H181" s="43">
        <v>0.37</v>
      </c>
      <c r="I181" s="43">
        <v>20.100000000000001</v>
      </c>
      <c r="J181" s="43">
        <v>41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16.07</v>
      </c>
      <c r="H184" s="19">
        <f t="shared" si="86"/>
        <v>17.259999999999998</v>
      </c>
      <c r="I184" s="19">
        <f t="shared" si="86"/>
        <v>77.69</v>
      </c>
      <c r="J184" s="19">
        <f t="shared" si="86"/>
        <v>484.30000000000007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505</v>
      </c>
      <c r="G195" s="32">
        <f t="shared" ref="G195" si="90">G184+G194</f>
        <v>16.07</v>
      </c>
      <c r="H195" s="32">
        <f t="shared" ref="H195" si="91">H184+H194</f>
        <v>17.259999999999998</v>
      </c>
      <c r="I195" s="32">
        <f t="shared" ref="I195" si="92">I184+I194</f>
        <v>77.69</v>
      </c>
      <c r="J195" s="32">
        <f t="shared" ref="J195:L195" si="93">J184+J194</f>
        <v>484.30000000000007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18.844000000000001</v>
      </c>
      <c r="H196" s="34">
        <f t="shared" si="94"/>
        <v>18.978000000000002</v>
      </c>
      <c r="I196" s="34">
        <f t="shared" si="94"/>
        <v>78.650000000000006</v>
      </c>
      <c r="J196" s="34">
        <f t="shared" si="94"/>
        <v>516.08999999999992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2023-10-17T11:09:32Z</dcterms:modified>
</cp:coreProperties>
</file>